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My Drive\Jacob\Research\NFRC\CILC2019\workbook\"/>
    </mc:Choice>
  </mc:AlternateContent>
  <bookViews>
    <workbookView xWindow="-60" yWindow="240" windowWidth="16890" windowHeight="8580" tabRatio="858"/>
  </bookViews>
  <sheets>
    <sheet name="InstrumentMeasurementParam1" sheetId="16" r:id="rId1"/>
  </sheets>
  <calcPr calcId="162913"/>
</workbook>
</file>

<file path=xl/calcChain.xml><?xml version="1.0" encoding="utf-8"?>
<calcChain xmlns="http://schemas.openxmlformats.org/spreadsheetml/2006/main">
  <c r="H19" i="16" l="1"/>
  <c r="H18" i="16"/>
  <c r="H17" i="16"/>
  <c r="H16" i="16"/>
  <c r="H15" i="16"/>
  <c r="H21" i="16"/>
  <c r="H20" i="16"/>
  <c r="H14" i="16"/>
  <c r="H13" i="16"/>
  <c r="H12" i="16"/>
  <c r="H11" i="16"/>
  <c r="H10" i="16"/>
</calcChain>
</file>

<file path=xl/sharedStrings.xml><?xml version="1.0" encoding="utf-8"?>
<sst xmlns="http://schemas.openxmlformats.org/spreadsheetml/2006/main" count="48" uniqueCount="48">
  <si>
    <t>Member Name</t>
  </si>
  <si>
    <t>Model type</t>
  </si>
  <si>
    <t>Sphere Diameter (mm)</t>
  </si>
  <si>
    <t>Remarks</t>
  </si>
  <si>
    <t>Company ( Institute)</t>
  </si>
  <si>
    <t>Complete the above as appropriate</t>
  </si>
  <si>
    <t>Scan speed in UV-vis (nm/min)</t>
  </si>
  <si>
    <t>Integration time in UV-vis (s)</t>
  </si>
  <si>
    <t>Scan speed in NIR (nm/min)</t>
  </si>
  <si>
    <t>Integration time in NIR (s)</t>
  </si>
  <si>
    <t>Data recording interval (nm)</t>
  </si>
  <si>
    <t>UV/vis slit mode (fix or servo)</t>
  </si>
  <si>
    <t>NIR slit mode (fix or servo)</t>
  </si>
  <si>
    <t>Slit width in UV-vis (nm) or gain</t>
  </si>
  <si>
    <t>Slit width in NIR (nm) or gain</t>
  </si>
  <si>
    <t>Detector change wavelength</t>
  </si>
  <si>
    <t>Common beam mask setting</t>
  </si>
  <si>
    <t>Common beam depolariser (yes or no)</t>
  </si>
  <si>
    <t>circular</t>
  </si>
  <si>
    <t>rectangular</t>
  </si>
  <si>
    <t>Yes</t>
  </si>
  <si>
    <t>No</t>
  </si>
  <si>
    <t>Fix</t>
  </si>
  <si>
    <t>Servo</t>
  </si>
  <si>
    <t>Settings for  measurements</t>
  </si>
  <si>
    <t>Material of sphere wall (e.g. BaSO4, Spectralon, sintered PTFE)</t>
  </si>
  <si>
    <t>Grating change wavelength</t>
  </si>
  <si>
    <t>diameter_mm</t>
  </si>
  <si>
    <t>height _mm</t>
  </si>
  <si>
    <t>width_mm</t>
  </si>
  <si>
    <t xml:space="preserve">Transmittance sample port (mm) </t>
  </si>
  <si>
    <t xml:space="preserve">Beam dimensions at 550 nm at Trans. sample port (mm) </t>
  </si>
  <si>
    <t xml:space="preserve">Beam dimensions at 550 nm at direct trans. trap (mm) </t>
  </si>
  <si>
    <t xml:space="preserve">Transmittance reference port (mm) </t>
  </si>
  <si>
    <t>External dimensions of UV-vis detector (mm)</t>
  </si>
  <si>
    <t xml:space="preserve">External dimensions of NIR detector (mm) </t>
  </si>
  <si>
    <t>Port Beams and Detectors</t>
  </si>
  <si>
    <t>Shape (select from the dropdown list)</t>
  </si>
  <si>
    <t>Information on Participant, Spectrophotometer and Integrating Sphere</t>
  </si>
  <si>
    <t>Instrument Manufacturer</t>
  </si>
  <si>
    <t xml:space="preserve">Beam dimensions at 550 nm at Refl. sample port (mm) </t>
  </si>
  <si>
    <t xml:space="preserve">Beam dimensions at 550 nm at direct Refl. trap (mm) </t>
  </si>
  <si>
    <t xml:space="preserve">Reflectance sample port (mm) </t>
  </si>
  <si>
    <t xml:space="preserve">Direct Reflectance trap (exclusion port) dimensions (mm) </t>
  </si>
  <si>
    <t xml:space="preserve">Direct transmission trap (exclusion port) dimensions (mm) </t>
  </si>
  <si>
    <t xml:space="preserve">Reflectance reference port (mm) </t>
  </si>
  <si>
    <t>Use one tab for each sphere used</t>
  </si>
  <si>
    <t>Measurement this configuration is used for (e.g. nh, transmittance only)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</si>
</sst>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0"/>
      <name val="Arial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0" borderId="2" xfId="0" applyBorder="1"/>
    <xf numFmtId="0" fontId="0" fillId="2" borderId="3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0" borderId="0" xfId="0" applyBorder="1"/>
    <xf numFmtId="0" fontId="0" fillId="2" borderId="12" xfId="0" applyFill="1" applyBorder="1"/>
    <xf numFmtId="0" fontId="0" fillId="2" borderId="13" xfId="0" applyFill="1" applyBorder="1"/>
    <xf numFmtId="0" fontId="0" fillId="2" borderId="14" xfId="0" applyFill="1" applyBorder="1"/>
    <xf numFmtId="0" fontId="0" fillId="0" borderId="15" xfId="0" applyBorder="1"/>
    <xf numFmtId="0" fontId="0" fillId="0" borderId="9" xfId="0" applyBorder="1"/>
    <xf numFmtId="1" fontId="0" fillId="0" borderId="0" xfId="0" applyNumberFormat="1" applyBorder="1" applyAlignment="1">
      <alignment horizontal="right"/>
    </xf>
    <xf numFmtId="2" fontId="0" fillId="0" borderId="0" xfId="0" applyNumberFormat="1" applyBorder="1"/>
    <xf numFmtId="0" fontId="0" fillId="3" borderId="10" xfId="0" applyFill="1" applyBorder="1" applyAlignment="1">
      <alignment wrapText="1"/>
    </xf>
    <xf numFmtId="2" fontId="0" fillId="3" borderId="0" xfId="0" applyNumberFormat="1" applyFill="1" applyBorder="1"/>
    <xf numFmtId="1" fontId="0" fillId="0" borderId="1" xfId="0" applyNumberFormat="1" applyBorder="1" applyAlignment="1">
      <alignment horizontal="right"/>
    </xf>
    <xf numFmtId="0" fontId="0" fillId="4" borderId="4" xfId="0" applyFill="1" applyBorder="1" applyAlignment="1">
      <alignment horizontal="centerContinuous" vertical="center"/>
    </xf>
    <xf numFmtId="0" fontId="0" fillId="4" borderId="5" xfId="0" applyFill="1" applyBorder="1" applyAlignment="1">
      <alignment horizontal="centerContinuous" vertical="center"/>
    </xf>
    <xf numFmtId="0" fontId="0" fillId="2" borderId="0" xfId="0" applyFill="1" applyBorder="1" applyAlignment="1">
      <alignment wrapText="1"/>
    </xf>
    <xf numFmtId="1" fontId="0" fillId="0" borderId="2" xfId="0" applyNumberFormat="1" applyBorder="1" applyAlignment="1">
      <alignment horizontal="right"/>
    </xf>
    <xf numFmtId="0" fontId="0" fillId="5" borderId="16" xfId="0" applyFill="1" applyBorder="1" applyAlignment="1">
      <alignment vertical="center" wrapText="1"/>
    </xf>
    <xf numFmtId="1" fontId="0" fillId="5" borderId="16" xfId="0" applyNumberFormat="1" applyFill="1" applyBorder="1"/>
    <xf numFmtId="1" fontId="0" fillId="5" borderId="5" xfId="0" applyNumberFormat="1" applyFill="1" applyBorder="1"/>
    <xf numFmtId="0" fontId="0" fillId="3" borderId="6" xfId="0" applyFill="1" applyBorder="1" applyAlignment="1">
      <alignment wrapText="1"/>
    </xf>
    <xf numFmtId="1" fontId="0" fillId="0" borderId="7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0" fontId="0" fillId="3" borderId="8" xfId="0" applyFill="1" applyBorder="1" applyAlignment="1">
      <alignment wrapText="1"/>
    </xf>
    <xf numFmtId="0" fontId="0" fillId="6" borderId="17" xfId="0" applyFill="1" applyBorder="1" applyAlignment="1">
      <alignment horizontal="center"/>
    </xf>
    <xf numFmtId="0" fontId="0" fillId="6" borderId="18" xfId="0" applyFill="1" applyBorder="1" applyAlignment="1">
      <alignment horizontal="right"/>
    </xf>
    <xf numFmtId="0" fontId="0" fillId="5" borderId="4" xfId="0" applyFill="1" applyBorder="1" applyAlignment="1">
      <alignment horizontal="center" vertical="center"/>
    </xf>
    <xf numFmtId="0" fontId="1" fillId="2" borderId="3" xfId="0" applyFont="1" applyFill="1" applyBorder="1"/>
    <xf numFmtId="0" fontId="1" fillId="3" borderId="6" xfId="0" applyFont="1" applyFill="1" applyBorder="1" applyAlignment="1">
      <alignment wrapText="1"/>
    </xf>
    <xf numFmtId="0" fontId="1" fillId="3" borderId="10" xfId="0" applyFont="1" applyFill="1" applyBorder="1" applyAlignment="1">
      <alignment wrapText="1"/>
    </xf>
    <xf numFmtId="0" fontId="1" fillId="3" borderId="8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1"/>
  <sheetViews>
    <sheetView tabSelected="1" workbookViewId="0">
      <selection activeCell="B19" sqref="B19"/>
    </sheetView>
  </sheetViews>
  <sheetFormatPr defaultColWidth="11.42578125" defaultRowHeight="12.75" x14ac:dyDescent="0.2"/>
  <cols>
    <col min="2" max="2" width="61.28515625" customWidth="1"/>
    <col min="3" max="3" width="29.7109375" customWidth="1"/>
    <col min="4" max="4" width="14.5703125" customWidth="1"/>
    <col min="5" max="5" width="12.42578125" customWidth="1"/>
    <col min="6" max="6" width="9.7109375" customWidth="1"/>
    <col min="7" max="7" width="10.140625" customWidth="1"/>
    <col min="11" max="11" width="20.5703125" customWidth="1"/>
    <col min="12" max="12" width="13.28515625" customWidth="1"/>
  </cols>
  <sheetData>
    <row r="1" spans="2:18" ht="13.5" thickBot="1" x14ac:dyDescent="0.25">
      <c r="B1" s="21" t="s">
        <v>38</v>
      </c>
      <c r="C1" s="22"/>
    </row>
    <row r="2" spans="2:18" x14ac:dyDescent="0.2">
      <c r="B2" s="4" t="s">
        <v>4</v>
      </c>
      <c r="C2" s="5"/>
      <c r="P2" t="s">
        <v>20</v>
      </c>
      <c r="Q2" t="s">
        <v>22</v>
      </c>
      <c r="R2" s="10" t="s">
        <v>18</v>
      </c>
    </row>
    <row r="3" spans="2:18" ht="13.5" thickBot="1" x14ac:dyDescent="0.25">
      <c r="B3" s="6" t="s">
        <v>0</v>
      </c>
      <c r="C3" s="13"/>
      <c r="P3" t="s">
        <v>21</v>
      </c>
      <c r="Q3" t="s">
        <v>23</v>
      </c>
      <c r="R3" s="10" t="s">
        <v>19</v>
      </c>
    </row>
    <row r="4" spans="2:18" x14ac:dyDescent="0.2">
      <c r="B4" s="4" t="s">
        <v>39</v>
      </c>
      <c r="C4" s="9"/>
    </row>
    <row r="5" spans="2:18" x14ac:dyDescent="0.2">
      <c r="B5" s="8" t="s">
        <v>1</v>
      </c>
      <c r="C5" s="9"/>
      <c r="D5" s="10"/>
      <c r="E5" s="10"/>
      <c r="F5" s="10"/>
      <c r="G5" s="10"/>
      <c r="H5" s="10"/>
      <c r="I5" s="10"/>
    </row>
    <row r="6" spans="2:18" x14ac:dyDescent="0.2">
      <c r="B6" s="8" t="s">
        <v>2</v>
      </c>
      <c r="C6" s="9"/>
      <c r="D6" s="10"/>
      <c r="E6" s="10"/>
      <c r="F6" s="10"/>
      <c r="G6" s="10"/>
      <c r="H6" s="10"/>
      <c r="I6" s="10"/>
    </row>
    <row r="7" spans="2:18" x14ac:dyDescent="0.2">
      <c r="B7" s="12" t="s">
        <v>25</v>
      </c>
      <c r="C7" s="13"/>
      <c r="D7" s="10"/>
      <c r="E7" s="10"/>
      <c r="F7" s="10"/>
      <c r="G7" s="10"/>
      <c r="H7" s="10"/>
      <c r="I7" s="10"/>
    </row>
    <row r="8" spans="2:18" ht="26.25" thickBot="1" x14ac:dyDescent="0.25">
      <c r="B8" s="38" t="s">
        <v>47</v>
      </c>
      <c r="C8" s="7"/>
      <c r="D8" s="10"/>
      <c r="E8" s="10"/>
      <c r="F8" s="10"/>
      <c r="G8" s="10"/>
      <c r="H8" s="10"/>
      <c r="I8" s="10"/>
    </row>
    <row r="9" spans="2:18" ht="24.75" customHeight="1" thickBot="1" x14ac:dyDescent="0.25">
      <c r="B9" s="34" t="s">
        <v>36</v>
      </c>
      <c r="C9" s="25" t="s">
        <v>37</v>
      </c>
      <c r="D9" s="26" t="s">
        <v>27</v>
      </c>
      <c r="E9" s="26" t="s">
        <v>28</v>
      </c>
      <c r="F9" s="27" t="s">
        <v>29</v>
      </c>
      <c r="H9" s="19"/>
    </row>
    <row r="10" spans="2:18" x14ac:dyDescent="0.2">
      <c r="B10" s="28" t="s">
        <v>30</v>
      </c>
      <c r="C10" s="2"/>
      <c r="D10" s="24"/>
      <c r="E10" s="24"/>
      <c r="F10" s="29"/>
      <c r="H10" s="17" t="str">
        <f t="shared" ref="H10:H21" si="0">IF(C10="circular",(D10/2)^2*3.14,IF(C10="rectangular",E10*F10,""))</f>
        <v/>
      </c>
    </row>
    <row r="11" spans="2:18" x14ac:dyDescent="0.2">
      <c r="B11" s="18" t="s">
        <v>31</v>
      </c>
      <c r="C11" s="1"/>
      <c r="D11" s="20"/>
      <c r="E11" s="20"/>
      <c r="F11" s="30"/>
      <c r="H11" s="17" t="str">
        <f t="shared" si="0"/>
        <v/>
      </c>
    </row>
    <row r="12" spans="2:18" x14ac:dyDescent="0.2">
      <c r="B12" s="37" t="s">
        <v>44</v>
      </c>
      <c r="C12" s="1"/>
      <c r="D12" s="20"/>
      <c r="E12" s="20"/>
      <c r="F12" s="30"/>
      <c r="H12" s="17" t="str">
        <f t="shared" si="0"/>
        <v/>
      </c>
    </row>
    <row r="13" spans="2:18" x14ac:dyDescent="0.2">
      <c r="B13" s="18" t="s">
        <v>32</v>
      </c>
      <c r="C13" s="1"/>
      <c r="D13" s="20"/>
      <c r="E13" s="20"/>
      <c r="F13" s="30"/>
      <c r="H13" s="17" t="str">
        <f t="shared" si="0"/>
        <v/>
      </c>
    </row>
    <row r="14" spans="2:18" x14ac:dyDescent="0.2">
      <c r="B14" s="18" t="s">
        <v>33</v>
      </c>
      <c r="C14" s="1"/>
      <c r="D14" s="20"/>
      <c r="E14" s="20"/>
      <c r="F14" s="30"/>
      <c r="H14" s="17" t="str">
        <f t="shared" si="0"/>
        <v/>
      </c>
    </row>
    <row r="15" spans="2:18" x14ac:dyDescent="0.2">
      <c r="B15" s="36" t="s">
        <v>42</v>
      </c>
      <c r="C15" s="2"/>
      <c r="D15" s="24"/>
      <c r="E15" s="24"/>
      <c r="F15" s="29"/>
      <c r="H15" s="17" t="str">
        <f t="shared" ref="H15:H19" si="1">IF(C15="circular",(D15/2)^2*3.14,IF(C15="rectangular",E15*F15,""))</f>
        <v/>
      </c>
    </row>
    <row r="16" spans="2:18" x14ac:dyDescent="0.2">
      <c r="B16" s="18" t="s">
        <v>40</v>
      </c>
      <c r="C16" s="1"/>
      <c r="D16" s="20"/>
      <c r="E16" s="20"/>
      <c r="F16" s="30"/>
      <c r="H16" s="17" t="str">
        <f t="shared" si="1"/>
        <v/>
      </c>
    </row>
    <row r="17" spans="2:9" x14ac:dyDescent="0.2">
      <c r="B17" s="37" t="s">
        <v>43</v>
      </c>
      <c r="C17" s="1"/>
      <c r="D17" s="20"/>
      <c r="E17" s="20"/>
      <c r="F17" s="30"/>
      <c r="H17" s="17" t="str">
        <f t="shared" si="1"/>
        <v/>
      </c>
    </row>
    <row r="18" spans="2:9" x14ac:dyDescent="0.2">
      <c r="B18" s="18" t="s">
        <v>41</v>
      </c>
      <c r="C18" s="1"/>
      <c r="D18" s="20"/>
      <c r="E18" s="20"/>
      <c r="F18" s="30"/>
      <c r="H18" s="17" t="str">
        <f t="shared" si="1"/>
        <v/>
      </c>
    </row>
    <row r="19" spans="2:9" x14ac:dyDescent="0.2">
      <c r="B19" s="37" t="s">
        <v>45</v>
      </c>
      <c r="C19" s="1"/>
      <c r="D19" s="20"/>
      <c r="E19" s="20"/>
      <c r="F19" s="30"/>
      <c r="H19" s="17" t="str">
        <f t="shared" si="1"/>
        <v/>
      </c>
    </row>
    <row r="20" spans="2:9" x14ac:dyDescent="0.2">
      <c r="B20" s="18" t="s">
        <v>34</v>
      </c>
      <c r="C20" s="1"/>
      <c r="D20" s="20"/>
      <c r="E20" s="20"/>
      <c r="F20" s="30"/>
      <c r="H20" s="17" t="str">
        <f t="shared" si="0"/>
        <v/>
      </c>
    </row>
    <row r="21" spans="2:9" ht="13.5" thickBot="1" x14ac:dyDescent="0.25">
      <c r="B21" s="31" t="s">
        <v>35</v>
      </c>
      <c r="C21" s="14"/>
      <c r="D21" s="14"/>
      <c r="E21" s="14"/>
      <c r="F21" s="15"/>
      <c r="H21" s="17" t="str">
        <f t="shared" si="0"/>
        <v/>
      </c>
    </row>
    <row r="22" spans="2:9" ht="13.5" thickBot="1" x14ac:dyDescent="0.25">
      <c r="B22" s="23"/>
      <c r="C22" s="23"/>
      <c r="E22" s="10"/>
      <c r="F22" s="16"/>
      <c r="G22" s="16"/>
      <c r="H22" s="16"/>
      <c r="I22" s="17"/>
    </row>
    <row r="23" spans="2:9" ht="13.5" thickBot="1" x14ac:dyDescent="0.25">
      <c r="B23" s="33" t="s">
        <v>24</v>
      </c>
      <c r="C23" s="32"/>
      <c r="E23" s="10"/>
      <c r="F23" s="16"/>
      <c r="G23" s="16"/>
      <c r="H23" s="16"/>
      <c r="I23" s="17"/>
    </row>
    <row r="24" spans="2:9" x14ac:dyDescent="0.2">
      <c r="B24" s="4" t="s">
        <v>11</v>
      </c>
      <c r="C24" s="5"/>
    </row>
    <row r="25" spans="2:9" x14ac:dyDescent="0.2">
      <c r="B25" s="8" t="s">
        <v>13</v>
      </c>
      <c r="C25" s="9"/>
    </row>
    <row r="26" spans="2:9" x14ac:dyDescent="0.2">
      <c r="B26" s="8" t="s">
        <v>6</v>
      </c>
      <c r="C26" s="9"/>
    </row>
    <row r="27" spans="2:9" x14ac:dyDescent="0.2">
      <c r="B27" s="8" t="s">
        <v>7</v>
      </c>
      <c r="C27" s="9"/>
    </row>
    <row r="28" spans="2:9" x14ac:dyDescent="0.2">
      <c r="B28" s="11" t="s">
        <v>12</v>
      </c>
      <c r="C28" s="9"/>
    </row>
    <row r="29" spans="2:9" x14ac:dyDescent="0.2">
      <c r="B29" s="8" t="s">
        <v>14</v>
      </c>
      <c r="C29" s="9"/>
    </row>
    <row r="30" spans="2:9" x14ac:dyDescent="0.2">
      <c r="B30" s="8" t="s">
        <v>8</v>
      </c>
      <c r="C30" s="9"/>
    </row>
    <row r="31" spans="2:9" x14ac:dyDescent="0.2">
      <c r="B31" s="8" t="s">
        <v>9</v>
      </c>
      <c r="C31" s="9"/>
    </row>
    <row r="32" spans="2:9" x14ac:dyDescent="0.2">
      <c r="B32" s="8" t="s">
        <v>10</v>
      </c>
      <c r="C32" s="9"/>
    </row>
    <row r="33" spans="2:3" x14ac:dyDescent="0.2">
      <c r="B33" s="8" t="s">
        <v>15</v>
      </c>
      <c r="C33" s="9"/>
    </row>
    <row r="34" spans="2:3" x14ac:dyDescent="0.2">
      <c r="B34" s="8" t="s">
        <v>26</v>
      </c>
      <c r="C34" s="9"/>
    </row>
    <row r="35" spans="2:3" x14ac:dyDescent="0.2">
      <c r="B35" s="8" t="s">
        <v>16</v>
      </c>
      <c r="C35" s="13"/>
    </row>
    <row r="36" spans="2:3" x14ac:dyDescent="0.2">
      <c r="B36" s="12" t="s">
        <v>17</v>
      </c>
      <c r="C36" s="13"/>
    </row>
    <row r="37" spans="2:3" ht="13.5" thickBot="1" x14ac:dyDescent="0.25">
      <c r="B37" s="6" t="s">
        <v>3</v>
      </c>
      <c r="C37" s="7"/>
    </row>
    <row r="39" spans="2:3" ht="13.5" thickBot="1" x14ac:dyDescent="0.25"/>
    <row r="40" spans="2:3" ht="13.5" thickBot="1" x14ac:dyDescent="0.25">
      <c r="B40" s="3" t="s">
        <v>5</v>
      </c>
    </row>
    <row r="41" spans="2:3" ht="13.5" thickBot="1" x14ac:dyDescent="0.25">
      <c r="B41" s="35" t="s">
        <v>46</v>
      </c>
    </row>
  </sheetData>
  <dataValidations count="3">
    <dataValidation type="list" allowBlank="1" showInputMessage="1" showErrorMessage="1" sqref="C36">
      <formula1>$P$2:$P$3</formula1>
    </dataValidation>
    <dataValidation type="list" allowBlank="1" showInputMessage="1" showErrorMessage="1" sqref="C24 C28">
      <formula1>$Q$2:$Q$3</formula1>
    </dataValidation>
    <dataValidation type="list" allowBlank="1" showInputMessage="1" showErrorMessage="1" sqref="E22:E23 C10:C21">
      <formula1>$R$2:$R$3</formula1>
    </dataValidation>
  </dataValidations>
  <pageMargins left="0.75" right="0.75" top="1" bottom="1" header="0.4921259845" footer="0.4921259845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InstrumentMeasurementParam1</vt:lpstr>
    </vt:vector>
  </TitlesOfParts>
  <Company>Saint Gobain Recherche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andech</dc:creator>
  <cp:lastModifiedBy>JCJonsson19</cp:lastModifiedBy>
  <cp:lastPrinted>2004-06-29T10:14:06Z</cp:lastPrinted>
  <dcterms:created xsi:type="dcterms:W3CDTF">2004-06-16T15:23:14Z</dcterms:created>
  <dcterms:modified xsi:type="dcterms:W3CDTF">2019-11-21T22:28:56Z</dcterms:modified>
</cp:coreProperties>
</file>